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195"/>
  </bookViews>
  <sheets>
    <sheet name="voorraad Stanley februari 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H18" i="2"/>
  <c r="I18" i="2" l="1"/>
</calcChain>
</file>

<file path=xl/sharedStrings.xml><?xml version="1.0" encoding="utf-8"?>
<sst xmlns="http://schemas.openxmlformats.org/spreadsheetml/2006/main" count="69" uniqueCount="45">
  <si>
    <t>TYPE</t>
  </si>
  <si>
    <t>per stuk</t>
  </si>
  <si>
    <t>882300053</t>
  </si>
  <si>
    <t>SGSH975-90-C</t>
  </si>
  <si>
    <t>Glasscharnier 135 graden voor glas</t>
  </si>
  <si>
    <t>882300054</t>
  </si>
  <si>
    <t>SGSH975-135-C</t>
  </si>
  <si>
    <t>Glasscharnier 90 graden voor glas</t>
  </si>
  <si>
    <t>882400017</t>
  </si>
  <si>
    <t>SGBK60SS-Q</t>
  </si>
  <si>
    <t>Deurknop rvs</t>
  </si>
  <si>
    <t>882400018</t>
  </si>
  <si>
    <t>SGBK60SS</t>
  </si>
  <si>
    <t>Paar deurknoppen rvs</t>
  </si>
  <si>
    <t>per paar</t>
  </si>
  <si>
    <t>882400023</t>
  </si>
  <si>
    <t>SGCYKF50SS-Q</t>
  </si>
  <si>
    <t>882400024</t>
  </si>
  <si>
    <t>SGCK-F50SS</t>
  </si>
  <si>
    <t>882400027</t>
  </si>
  <si>
    <t>SGCK40SS-Q</t>
  </si>
  <si>
    <t>882400028</t>
  </si>
  <si>
    <t>SGCK40SS</t>
  </si>
  <si>
    <t>882400030</t>
  </si>
  <si>
    <t>SGCK50SS</t>
  </si>
  <si>
    <t>882400032</t>
  </si>
  <si>
    <t>SGMUK30SS</t>
  </si>
  <si>
    <t>882300024</t>
  </si>
  <si>
    <t>882300022</t>
  </si>
  <si>
    <t>882300020</t>
  </si>
  <si>
    <t>882300021</t>
  </si>
  <si>
    <t>882300023</t>
  </si>
  <si>
    <t>P0021ADSST1</t>
  </si>
  <si>
    <t>P0022ADSST1</t>
  </si>
  <si>
    <t>P0023ADSST1</t>
  </si>
  <si>
    <t>P0024ADSST1</t>
  </si>
  <si>
    <t>LS212NSSTL1</t>
  </si>
  <si>
    <t>GOING</t>
  </si>
  <si>
    <t>PRICE</t>
  </si>
  <si>
    <t>QUANTITY</t>
  </si>
  <si>
    <t>TOTAL GOING</t>
  </si>
  <si>
    <t>DESCRIPTION ARTICLE</t>
  </si>
  <si>
    <t>ARTIKELNUMBER</t>
  </si>
  <si>
    <t>HINGES AND DOORKNOBS</t>
  </si>
  <si>
    <t>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</si>
</sst>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9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0"/>
      <color rgb="FFF3F3F3"/>
      <name val="Arial"/>
      <family val="2"/>
    </font>
    <font>
      <sz val="10"/>
      <color rgb="FFFFFF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u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EF2CB"/>
        <bgColor rgb="FFFEF2CB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3" fillId="2" borderId="0" xfId="0" applyNumberFormat="1" applyFont="1" applyFill="1"/>
    <xf numFmtId="164" fontId="3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/>
    <xf numFmtId="3" fontId="3" fillId="2" borderId="0" xfId="0" applyNumberFormat="1" applyFont="1" applyFill="1" applyAlignment="1">
      <alignment horizontal="center" wrapText="1"/>
    </xf>
    <xf numFmtId="49" fontId="5" fillId="3" borderId="1" xfId="0" applyNumberFormat="1" applyFont="1" applyFill="1" applyBorder="1"/>
    <xf numFmtId="164" fontId="5" fillId="3" borderId="1" xfId="0" applyNumberFormat="1" applyFont="1" applyFill="1" applyBorder="1"/>
    <xf numFmtId="3" fontId="5" fillId="3" borderId="1" xfId="0" applyNumberFormat="1" applyFont="1" applyFill="1" applyBorder="1" applyAlignment="1">
      <alignment wrapText="1"/>
    </xf>
    <xf numFmtId="0" fontId="5" fillId="3" borderId="1" xfId="0" applyFont="1" applyFill="1" applyBorder="1"/>
    <xf numFmtId="49" fontId="5" fillId="3" borderId="2" xfId="0" applyNumberFormat="1" applyFont="1" applyFill="1" applyBorder="1"/>
    <xf numFmtId="164" fontId="5" fillId="3" borderId="2" xfId="0" applyNumberFormat="1" applyFont="1" applyFill="1" applyBorder="1"/>
    <xf numFmtId="0" fontId="5" fillId="3" borderId="2" xfId="0" applyFont="1" applyFill="1" applyBorder="1"/>
    <xf numFmtId="49" fontId="7" fillId="4" borderId="2" xfId="0" applyNumberFormat="1" applyFont="1" applyFill="1" applyBorder="1" applyAlignment="1">
      <alignment wrapText="1"/>
    </xf>
    <xf numFmtId="164" fontId="1" fillId="4" borderId="2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49" fontId="3" fillId="2" borderId="0" xfId="0" applyNumberFormat="1" applyFont="1" applyFill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8" fillId="3" borderId="2" xfId="0" applyNumberFormat="1" applyFont="1" applyFill="1" applyBorder="1"/>
    <xf numFmtId="3" fontId="6" fillId="3" borderId="2" xfId="0" applyNumberFormat="1" applyFont="1" applyFill="1" applyBorder="1"/>
    <xf numFmtId="164" fontId="6" fillId="3" borderId="2" xfId="0" applyNumberFormat="1" applyFont="1" applyFill="1" applyBorder="1"/>
    <xf numFmtId="0" fontId="8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A20" sqref="A20:XFD341"/>
    </sheetView>
  </sheetViews>
  <sheetFormatPr defaultColWidth="14.42578125" defaultRowHeight="15" customHeight="1" x14ac:dyDescent="0.25"/>
  <cols>
    <col min="1" max="1" width="26.85546875" style="20" customWidth="1"/>
    <col min="2" max="2" width="21.85546875" customWidth="1"/>
    <col min="3" max="3" width="14.42578125" customWidth="1"/>
    <col min="4" max="4" width="20.5703125" customWidth="1"/>
    <col min="5" max="5" width="45" customWidth="1"/>
    <col min="6" max="6" width="8.5703125" customWidth="1"/>
    <col min="7" max="7" width="9.140625" customWidth="1"/>
    <col min="8" max="8" width="14.5703125" customWidth="1"/>
    <col min="9" max="9" width="17" customWidth="1"/>
    <col min="10" max="10" width="14.42578125" customWidth="1"/>
  </cols>
  <sheetData>
    <row r="1" spans="1:10" x14ac:dyDescent="0.25">
      <c r="A1" s="15" t="s">
        <v>43</v>
      </c>
      <c r="B1" s="1"/>
      <c r="C1" s="1"/>
      <c r="D1" s="1"/>
      <c r="E1" s="1"/>
      <c r="F1" s="1"/>
      <c r="G1" s="2" t="s">
        <v>37</v>
      </c>
      <c r="H1" s="3"/>
      <c r="I1" s="2" t="s">
        <v>40</v>
      </c>
      <c r="J1" s="4"/>
    </row>
    <row r="2" spans="1:10" x14ac:dyDescent="0.25">
      <c r="A2" s="16" t="s">
        <v>42</v>
      </c>
      <c r="B2" s="1" t="s">
        <v>0</v>
      </c>
      <c r="C2" s="1" t="s">
        <v>41</v>
      </c>
      <c r="D2" s="1"/>
      <c r="E2" s="1"/>
      <c r="F2" s="1"/>
      <c r="G2" s="2" t="s">
        <v>38</v>
      </c>
      <c r="H2" s="5" t="s">
        <v>39</v>
      </c>
      <c r="I2" s="2" t="s">
        <v>38</v>
      </c>
      <c r="J2" s="4"/>
    </row>
    <row r="3" spans="1:10" x14ac:dyDescent="0.25">
      <c r="A3" s="17" t="s">
        <v>2</v>
      </c>
      <c r="B3" s="6" t="s">
        <v>3</v>
      </c>
      <c r="C3" s="6" t="s">
        <v>4</v>
      </c>
      <c r="D3" s="6"/>
      <c r="E3" s="6"/>
      <c r="F3" s="6" t="s">
        <v>1</v>
      </c>
      <c r="G3" s="7">
        <v>113.8</v>
      </c>
      <c r="H3" s="8">
        <v>785</v>
      </c>
      <c r="I3" s="7">
        <f t="shared" ref="I3:I17" si="0">H3*G3</f>
        <v>89333</v>
      </c>
      <c r="J3" s="4"/>
    </row>
    <row r="4" spans="1:10" x14ac:dyDescent="0.25">
      <c r="A4" s="17" t="s">
        <v>5</v>
      </c>
      <c r="B4" s="6" t="s">
        <v>6</v>
      </c>
      <c r="C4" s="6" t="s">
        <v>7</v>
      </c>
      <c r="D4" s="6"/>
      <c r="E4" s="6"/>
      <c r="F4" s="6" t="s">
        <v>1</v>
      </c>
      <c r="G4" s="7">
        <v>113.8</v>
      </c>
      <c r="H4" s="8">
        <v>312</v>
      </c>
      <c r="I4" s="7">
        <f t="shared" si="0"/>
        <v>35505.599999999999</v>
      </c>
      <c r="J4" s="4"/>
    </row>
    <row r="5" spans="1:10" x14ac:dyDescent="0.25">
      <c r="A5" s="17" t="s">
        <v>8</v>
      </c>
      <c r="B5" s="6" t="s">
        <v>9</v>
      </c>
      <c r="C5" s="6" t="s">
        <v>10</v>
      </c>
      <c r="D5" s="6"/>
      <c r="E5" s="6"/>
      <c r="F5" s="6" t="s">
        <v>1</v>
      </c>
      <c r="G5" s="7">
        <v>23.4</v>
      </c>
      <c r="H5" s="8">
        <v>156</v>
      </c>
      <c r="I5" s="7">
        <f t="shared" si="0"/>
        <v>3650.3999999999996</v>
      </c>
      <c r="J5" s="4"/>
    </row>
    <row r="6" spans="1:10" x14ac:dyDescent="0.25">
      <c r="A6" s="17" t="s">
        <v>11</v>
      </c>
      <c r="B6" s="6" t="s">
        <v>12</v>
      </c>
      <c r="C6" s="6" t="s">
        <v>13</v>
      </c>
      <c r="D6" s="6"/>
      <c r="E6" s="6"/>
      <c r="F6" s="6" t="s">
        <v>14</v>
      </c>
      <c r="G6" s="7">
        <v>43.3</v>
      </c>
      <c r="H6" s="8">
        <v>67</v>
      </c>
      <c r="I6" s="7">
        <f t="shared" si="0"/>
        <v>2901.1</v>
      </c>
      <c r="J6" s="4"/>
    </row>
    <row r="7" spans="1:10" x14ac:dyDescent="0.25">
      <c r="A7" s="17" t="s">
        <v>15</v>
      </c>
      <c r="B7" s="6" t="s">
        <v>16</v>
      </c>
      <c r="C7" s="6" t="s">
        <v>10</v>
      </c>
      <c r="D7" s="6"/>
      <c r="E7" s="6"/>
      <c r="F7" s="6" t="s">
        <v>1</v>
      </c>
      <c r="G7" s="7">
        <v>29</v>
      </c>
      <c r="H7" s="8">
        <v>178</v>
      </c>
      <c r="I7" s="7">
        <f t="shared" si="0"/>
        <v>5162</v>
      </c>
      <c r="J7" s="4"/>
    </row>
    <row r="8" spans="1:10" x14ac:dyDescent="0.25">
      <c r="A8" s="17" t="s">
        <v>17</v>
      </c>
      <c r="B8" s="6" t="s">
        <v>18</v>
      </c>
      <c r="C8" s="6" t="s">
        <v>13</v>
      </c>
      <c r="D8" s="6"/>
      <c r="E8" s="6"/>
      <c r="F8" s="6" t="s">
        <v>14</v>
      </c>
      <c r="G8" s="7">
        <v>55.7</v>
      </c>
      <c r="H8" s="8">
        <v>68</v>
      </c>
      <c r="I8" s="7">
        <f t="shared" si="0"/>
        <v>3787.6000000000004</v>
      </c>
      <c r="J8" s="4"/>
    </row>
    <row r="9" spans="1:10" x14ac:dyDescent="0.25">
      <c r="A9" s="17" t="s">
        <v>19</v>
      </c>
      <c r="B9" s="6" t="s">
        <v>20</v>
      </c>
      <c r="C9" s="6" t="s">
        <v>10</v>
      </c>
      <c r="D9" s="6"/>
      <c r="E9" s="6"/>
      <c r="F9" s="6" t="s">
        <v>1</v>
      </c>
      <c r="G9" s="7">
        <v>29.4</v>
      </c>
      <c r="H9" s="8">
        <v>77</v>
      </c>
      <c r="I9" s="7">
        <f t="shared" si="0"/>
        <v>2263.7999999999997</v>
      </c>
      <c r="J9" s="4"/>
    </row>
    <row r="10" spans="1:10" x14ac:dyDescent="0.25">
      <c r="A10" s="17" t="s">
        <v>21</v>
      </c>
      <c r="B10" s="6" t="s">
        <v>22</v>
      </c>
      <c r="C10" s="6" t="s">
        <v>13</v>
      </c>
      <c r="D10" s="6"/>
      <c r="E10" s="6"/>
      <c r="F10" s="6" t="s">
        <v>14</v>
      </c>
      <c r="G10" s="7">
        <v>46.2</v>
      </c>
      <c r="H10" s="8">
        <v>67</v>
      </c>
      <c r="I10" s="7">
        <f t="shared" si="0"/>
        <v>3095.4</v>
      </c>
      <c r="J10" s="4"/>
    </row>
    <row r="11" spans="1:10" x14ac:dyDescent="0.25">
      <c r="A11" s="17" t="s">
        <v>23</v>
      </c>
      <c r="B11" s="6" t="s">
        <v>24</v>
      </c>
      <c r="C11" s="6" t="s">
        <v>10</v>
      </c>
      <c r="D11" s="6"/>
      <c r="E11" s="6"/>
      <c r="F11" s="6" t="s">
        <v>1</v>
      </c>
      <c r="G11" s="7">
        <v>66.400000000000006</v>
      </c>
      <c r="H11" s="8">
        <v>37</v>
      </c>
      <c r="I11" s="7">
        <f t="shared" si="0"/>
        <v>2456.8000000000002</v>
      </c>
      <c r="J11" s="4"/>
    </row>
    <row r="12" spans="1:10" x14ac:dyDescent="0.25">
      <c r="A12" s="17" t="s">
        <v>25</v>
      </c>
      <c r="B12" s="6" t="s">
        <v>26</v>
      </c>
      <c r="C12" s="6" t="s">
        <v>10</v>
      </c>
      <c r="D12" s="6"/>
      <c r="E12" s="6"/>
      <c r="F12" s="6" t="s">
        <v>1</v>
      </c>
      <c r="G12" s="7">
        <v>29.4</v>
      </c>
      <c r="H12" s="9">
        <v>67</v>
      </c>
      <c r="I12" s="7">
        <f t="shared" si="0"/>
        <v>1969.8</v>
      </c>
      <c r="J12" s="4"/>
    </row>
    <row r="13" spans="1:10" x14ac:dyDescent="0.25">
      <c r="A13" s="18" t="s">
        <v>29</v>
      </c>
      <c r="B13" s="13" t="s">
        <v>32</v>
      </c>
      <c r="C13" s="10" t="s">
        <v>44</v>
      </c>
      <c r="D13" s="10"/>
      <c r="E13" s="10"/>
      <c r="F13" s="6" t="s">
        <v>1</v>
      </c>
      <c r="G13" s="14">
        <v>8.532</v>
      </c>
      <c r="H13" s="12">
        <v>18</v>
      </c>
      <c r="I13" s="11">
        <f t="shared" si="0"/>
        <v>153.57599999999999</v>
      </c>
      <c r="J13" s="4"/>
    </row>
    <row r="14" spans="1:10" x14ac:dyDescent="0.25">
      <c r="A14" s="18" t="s">
        <v>30</v>
      </c>
      <c r="B14" s="13" t="s">
        <v>33</v>
      </c>
      <c r="C14" s="10" t="s">
        <v>44</v>
      </c>
      <c r="D14" s="10"/>
      <c r="E14" s="10"/>
      <c r="F14" s="6" t="s">
        <v>1</v>
      </c>
      <c r="G14" s="14">
        <v>8.3520000000000003</v>
      </c>
      <c r="H14" s="12">
        <v>18</v>
      </c>
      <c r="I14" s="11">
        <f t="shared" si="0"/>
        <v>150.33600000000001</v>
      </c>
      <c r="J14" s="4"/>
    </row>
    <row r="15" spans="1:10" x14ac:dyDescent="0.25">
      <c r="A15" s="18" t="s">
        <v>28</v>
      </c>
      <c r="B15" s="13" t="s">
        <v>34</v>
      </c>
      <c r="C15" s="10" t="s">
        <v>44</v>
      </c>
      <c r="D15" s="10"/>
      <c r="E15" s="10"/>
      <c r="F15" s="6" t="s">
        <v>1</v>
      </c>
      <c r="G15" s="14">
        <v>8.6280000000000001</v>
      </c>
      <c r="H15" s="12">
        <v>18</v>
      </c>
      <c r="I15" s="11">
        <f t="shared" si="0"/>
        <v>155.304</v>
      </c>
      <c r="J15" s="4"/>
    </row>
    <row r="16" spans="1:10" x14ac:dyDescent="0.25">
      <c r="A16" s="18" t="s">
        <v>31</v>
      </c>
      <c r="B16" s="13" t="s">
        <v>35</v>
      </c>
      <c r="C16" s="10" t="s">
        <v>44</v>
      </c>
      <c r="D16" s="10"/>
      <c r="E16" s="10"/>
      <c r="F16" s="6" t="s">
        <v>1</v>
      </c>
      <c r="G16" s="14">
        <v>14.843999999999998</v>
      </c>
      <c r="H16" s="12">
        <v>18</v>
      </c>
      <c r="I16" s="11">
        <f t="shared" si="0"/>
        <v>267.19199999999995</v>
      </c>
      <c r="J16" s="4"/>
    </row>
    <row r="17" spans="1:10" x14ac:dyDescent="0.25">
      <c r="A17" s="18" t="s">
        <v>27</v>
      </c>
      <c r="B17" s="13" t="s">
        <v>36</v>
      </c>
      <c r="C17" s="10" t="s">
        <v>44</v>
      </c>
      <c r="D17" s="10"/>
      <c r="E17" s="10"/>
      <c r="F17" s="6" t="s">
        <v>1</v>
      </c>
      <c r="G17" s="14">
        <v>10.703999999999999</v>
      </c>
      <c r="H17" s="24">
        <v>18</v>
      </c>
      <c r="I17" s="21">
        <f t="shared" si="0"/>
        <v>192.67199999999997</v>
      </c>
      <c r="J17" s="4"/>
    </row>
    <row r="18" spans="1:10" x14ac:dyDescent="0.25">
      <c r="A18" s="18"/>
      <c r="B18" s="10"/>
      <c r="C18" s="10"/>
      <c r="D18" s="10"/>
      <c r="E18" s="10"/>
      <c r="F18" s="10"/>
      <c r="G18" s="11"/>
      <c r="H18" s="22">
        <f>SUM(H3:H17)</f>
        <v>1904</v>
      </c>
      <c r="I18" s="23">
        <f>SUM(I3:I17)</f>
        <v>151044.57999999999</v>
      </c>
      <c r="J18" s="4"/>
    </row>
    <row r="19" spans="1:10" x14ac:dyDescent="0.25">
      <c r="A19" s="19"/>
      <c r="B19" s="4"/>
      <c r="C19" s="4"/>
      <c r="D19" s="4"/>
      <c r="E19" s="4"/>
      <c r="F19" s="4"/>
      <c r="G19" s="4"/>
      <c r="H19" s="4"/>
      <c r="I19" s="4"/>
      <c r="J19" s="4"/>
    </row>
  </sheetData>
  <printOptions horizontalCentered="1" gridLines="1"/>
  <pageMargins left="0.70866141732283472" right="0.70866141732283472" top="0.55118110236220474" bottom="0.55118110236220474" header="0" footer="0"/>
  <pageSetup paperSize="8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voorraad Stanley februari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2018-05-16T08:16:58Z</cp:lastPrinted>
  <dcterms:created xsi:type="dcterms:W3CDTF">2018-03-21T08:24:11Z</dcterms:created>
  <dcterms:modified xsi:type="dcterms:W3CDTF">2019-08-15T11:12:50Z</dcterms:modified>
</cp:coreProperties>
</file>